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00_総合政策課\070_再生可能エネルギー推進室\2025\01 （環境省）重点対策加速化事業\01 地域脱炭素プラン推進事業費補助金\07 R8要綱準備\01 市交付要綱（4.1～）\"/>
    </mc:Choice>
  </mc:AlternateContent>
  <bookViews>
    <workbookView xWindow="0" yWindow="0" windowWidth="28800" windowHeight="11520"/>
  </bookViews>
  <sheets>
    <sheet name="個人向け" sheetId="1" r:id="rId1"/>
    <sheet name="事業者向け" sheetId="4" r:id="rId2"/>
  </sheets>
  <definedNames>
    <definedName name="_xlnm.Print_Area" localSheetId="0">個人向け!$A$1:$K$35</definedName>
    <definedName name="_xlnm.Print_Area" localSheetId="1">事業者向け!$A$1:$K$35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 l="1"/>
  <c r="G13" i="4" l="1"/>
  <c r="G25" i="4" s="1"/>
  <c r="G30" i="4" s="1"/>
  <c r="G13" i="1" l="1"/>
  <c r="G25" i="1" l="1"/>
  <c r="G30" i="1" s="1"/>
  <c r="J32" i="1" l="1"/>
</calcChain>
</file>

<file path=xl/sharedStrings.xml><?xml version="1.0" encoding="utf-8"?>
<sst xmlns="http://schemas.openxmlformats.org/spreadsheetml/2006/main" count="43" uniqueCount="22">
  <si>
    <t>（参考様式）</t>
    <rPh sb="1" eb="5">
      <t>サンコウヨウシキ</t>
    </rPh>
    <phoneticPr fontId="3"/>
  </si>
  <si>
    <t>　</t>
    <phoneticPr fontId="3"/>
  </si>
  <si>
    <t>　申請者　氏名</t>
    <rPh sb="1" eb="4">
      <t>シンセイシャ</t>
    </rPh>
    <rPh sb="5" eb="7">
      <t>シメイ</t>
    </rPh>
    <phoneticPr fontId="3"/>
  </si>
  <si>
    <t>　メールアドレス
　※　自家消費用報告時に使用します。</t>
    <rPh sb="12" eb="17">
      <t>ジカショウヒヨウ</t>
    </rPh>
    <rPh sb="17" eb="19">
      <t>ホウコク</t>
    </rPh>
    <rPh sb="19" eb="20">
      <t>ジ</t>
    </rPh>
    <rPh sb="21" eb="23">
      <t>シヨウ</t>
    </rPh>
    <phoneticPr fontId="3"/>
  </si>
  <si>
    <t>　設備利用率（固定）</t>
    <rPh sb="1" eb="3">
      <t>セツビ</t>
    </rPh>
    <rPh sb="3" eb="6">
      <t>リヨウリツ</t>
    </rPh>
    <rPh sb="7" eb="9">
      <t>コテイ</t>
    </rPh>
    <phoneticPr fontId="3"/>
  </si>
  <si>
    <t>　太陽光発電設備出力</t>
    <rPh sb="1" eb="8">
      <t>タイヨウコウハツデンセツビ</t>
    </rPh>
    <rPh sb="8" eb="10">
      <t>シュツリョク</t>
    </rPh>
    <phoneticPr fontId="3"/>
  </si>
  <si>
    <t>　年間発電量（見込み）</t>
    <rPh sb="1" eb="3">
      <t>ネンカン</t>
    </rPh>
    <rPh sb="3" eb="5">
      <t>ハツデン</t>
    </rPh>
    <rPh sb="5" eb="6">
      <t>リョウ</t>
    </rPh>
    <rPh sb="7" eb="9">
      <t>ミコ</t>
    </rPh>
    <phoneticPr fontId="3"/>
  </si>
  <si>
    <t>　蓄電池加算</t>
    <rPh sb="1" eb="4">
      <t>チクデンチ</t>
    </rPh>
    <rPh sb="4" eb="6">
      <t>カサン</t>
    </rPh>
    <phoneticPr fontId="3"/>
  </si>
  <si>
    <t>（1）</t>
    <phoneticPr fontId="3"/>
  </si>
  <si>
    <t>（2）</t>
  </si>
  <si>
    <t>　新規設置蓄電池容量</t>
    <rPh sb="1" eb="5">
      <t>シンキセッチ</t>
    </rPh>
    <rPh sb="5" eb="8">
      <t>チクデンチ</t>
    </rPh>
    <rPh sb="8" eb="10">
      <t>ヨウリョウ</t>
    </rPh>
    <phoneticPr fontId="3"/>
  </si>
  <si>
    <t>　加算可能電力使用量（上限）</t>
    <rPh sb="1" eb="5">
      <t>カサンカノウ</t>
    </rPh>
    <rPh sb="5" eb="7">
      <t>デンリョク</t>
    </rPh>
    <rPh sb="7" eb="10">
      <t>シヨウリョウ</t>
    </rPh>
    <rPh sb="11" eb="13">
      <t>ジョウゲン</t>
    </rPh>
    <phoneticPr fontId="3"/>
  </si>
  <si>
    <t>・ 太陽光発電設備の設置に合わせ、新規に蓄電池を設置する場合に入力する。
・ 需要が発電を上回る見込みの場合は、入力しないこと。</t>
    <phoneticPr fontId="3"/>
  </si>
  <si>
    <t>　自家消費割合</t>
    <rPh sb="1" eb="5">
      <t>ジカショウヒ</t>
    </rPh>
    <rPh sb="5" eb="7">
      <t>ワリアイ</t>
    </rPh>
    <phoneticPr fontId="3"/>
  </si>
  <si>
    <t>交付要件</t>
    <rPh sb="0" eb="4">
      <t>コウフヨウケン</t>
    </rPh>
    <phoneticPr fontId="3"/>
  </si>
  <si>
    <t>【蓄電池設置加算の考え方】
　蓄電池は晴天時に容量の70％を蓄電可能と想定。１日当たりの需要量の増は蓄電池容量×0.7が上限とし、左式に年間日数365日を乗じたものに、安全率1/2を乗じて算出する（当該蓄電の全てが同日消費されるわけではないこと、夜間等需要用に応じ蓄電の消費電力量が異なること、発電設備の出力による影響等があること、日照時間による発電量の影響等）。</t>
    <rPh sb="68" eb="70">
      <t>ネンカン</t>
    </rPh>
    <phoneticPr fontId="3"/>
  </si>
  <si>
    <t>　年間自家消費量（見込み）</t>
    <rPh sb="1" eb="3">
      <t>ネンカン</t>
    </rPh>
    <rPh sb="3" eb="7">
      <t>ジカショウヒ</t>
    </rPh>
    <rPh sb="7" eb="8">
      <t>リョウ</t>
    </rPh>
    <rPh sb="9" eb="11">
      <t>ミコ</t>
    </rPh>
    <phoneticPr fontId="3"/>
  </si>
  <si>
    <t>　過去一年間の電力使用量</t>
    <rPh sb="1" eb="3">
      <t>カコ</t>
    </rPh>
    <rPh sb="3" eb="5">
      <t>イチネン</t>
    </rPh>
    <rPh sb="5" eb="6">
      <t>カン</t>
    </rPh>
    <rPh sb="7" eb="9">
      <t>デンリョク</t>
    </rPh>
    <rPh sb="9" eb="12">
      <t>シヨウリョウ</t>
    </rPh>
    <phoneticPr fontId="3"/>
  </si>
  <si>
    <t>　世帯人数</t>
    <rPh sb="1" eb="3">
      <t>セタイ</t>
    </rPh>
    <rPh sb="3" eb="5">
      <t>ニンズウ</t>
    </rPh>
    <phoneticPr fontId="3"/>
  </si>
  <si>
    <t>※　６については、積算根拠となる資料を添付してください。</t>
    <rPh sb="9" eb="11">
      <t>セキサン</t>
    </rPh>
    <phoneticPr fontId="3"/>
  </si>
  <si>
    <t>自家消費計画書</t>
    <rPh sb="0" eb="2">
      <t>ジカ</t>
    </rPh>
    <rPh sb="2" eb="4">
      <t>ショウヒ</t>
    </rPh>
    <rPh sb="4" eb="6">
      <t>ケイカク</t>
    </rPh>
    <rPh sb="6" eb="7">
      <t>ショ</t>
    </rPh>
    <phoneticPr fontId="3"/>
  </si>
  <si>
    <t>自家消費計画書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</si>
</sst>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&quot;KW&quot;"/>
    <numFmt numFmtId="177" formatCode="0.00\ &quot;KWh&quot;"/>
    <numFmt numFmtId="178" formatCode="0\ &quot;人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0" fontId="5" fillId="3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177" fontId="2" fillId="3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2" fillId="0" borderId="1" xfId="1" applyFont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77" fontId="2" fillId="4" borderId="1" xfId="0" applyNumberFormat="1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77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178" fontId="2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BreakPreview" zoomScaleNormal="100" zoomScaleSheetLayoutView="100" workbookViewId="0">
      <selection activeCell="G5" sqref="G5:K6"/>
    </sheetView>
  </sheetViews>
  <sheetFormatPr defaultColWidth="9" defaultRowHeight="16.5" customHeight="1" x14ac:dyDescent="0.55000000000000004"/>
  <cols>
    <col min="1" max="1" width="3.33203125" style="1" customWidth="1"/>
    <col min="2" max="2" width="6.5" style="1" customWidth="1"/>
    <col min="3" max="13" width="9" style="1"/>
    <col min="14" max="14" width="10.5" style="1" bestFit="1" customWidth="1"/>
    <col min="15" max="16384" width="9" style="1"/>
  </cols>
  <sheetData>
    <row r="1" spans="1:11" ht="16.5" customHeight="1" x14ac:dyDescent="0.5500000000000000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6.5" customHeight="1" x14ac:dyDescent="0.55000000000000004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6.5" customHeight="1" x14ac:dyDescent="0.5500000000000000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1" ht="16.5" customHeight="1" x14ac:dyDescent="0.55000000000000004">
      <c r="A5" s="25">
        <v>1</v>
      </c>
      <c r="B5" s="22" t="s">
        <v>2</v>
      </c>
      <c r="C5" s="22"/>
      <c r="D5" s="22"/>
      <c r="E5" s="22"/>
      <c r="F5" s="22"/>
      <c r="G5" s="31" t="s">
        <v>1</v>
      </c>
      <c r="H5" s="31"/>
      <c r="I5" s="31"/>
      <c r="J5" s="31"/>
      <c r="K5" s="31"/>
    </row>
    <row r="6" spans="1:11" ht="16.5" customHeight="1" x14ac:dyDescent="0.55000000000000004">
      <c r="A6" s="25"/>
      <c r="B6" s="22"/>
      <c r="C6" s="22"/>
      <c r="D6" s="22"/>
      <c r="E6" s="22"/>
      <c r="F6" s="22"/>
      <c r="G6" s="31"/>
      <c r="H6" s="31"/>
      <c r="I6" s="31"/>
      <c r="J6" s="31"/>
      <c r="K6" s="31"/>
    </row>
    <row r="7" spans="1:11" ht="16.5" customHeight="1" x14ac:dyDescent="0.55000000000000004">
      <c r="A7" s="25">
        <v>2</v>
      </c>
      <c r="B7" s="32" t="s">
        <v>3</v>
      </c>
      <c r="C7" s="22"/>
      <c r="D7" s="22"/>
      <c r="E7" s="22"/>
      <c r="F7" s="22"/>
      <c r="G7" s="31" t="s">
        <v>1</v>
      </c>
      <c r="H7" s="31"/>
      <c r="I7" s="31"/>
      <c r="J7" s="31"/>
      <c r="K7" s="31"/>
    </row>
    <row r="8" spans="1:11" ht="16.5" customHeight="1" x14ac:dyDescent="0.55000000000000004">
      <c r="A8" s="25"/>
      <c r="B8" s="22"/>
      <c r="C8" s="22"/>
      <c r="D8" s="22"/>
      <c r="E8" s="22"/>
      <c r="F8" s="22"/>
      <c r="G8" s="31"/>
      <c r="H8" s="31"/>
      <c r="I8" s="31"/>
      <c r="J8" s="31"/>
      <c r="K8" s="31"/>
    </row>
    <row r="9" spans="1:11" ht="16.5" customHeight="1" x14ac:dyDescent="0.55000000000000004">
      <c r="A9" s="25">
        <v>3</v>
      </c>
      <c r="B9" s="22" t="s">
        <v>4</v>
      </c>
      <c r="C9" s="22"/>
      <c r="D9" s="22"/>
      <c r="E9" s="22"/>
      <c r="F9" s="22"/>
      <c r="G9" s="28">
        <v>0.12</v>
      </c>
      <c r="H9" s="28"/>
      <c r="I9" s="28"/>
      <c r="J9" s="28"/>
      <c r="K9" s="28"/>
    </row>
    <row r="10" spans="1:11" ht="16.5" customHeight="1" x14ac:dyDescent="0.55000000000000004">
      <c r="A10" s="25"/>
      <c r="B10" s="22"/>
      <c r="C10" s="22"/>
      <c r="D10" s="22"/>
      <c r="E10" s="22"/>
      <c r="F10" s="22"/>
      <c r="G10" s="28"/>
      <c r="H10" s="28"/>
      <c r="I10" s="28"/>
      <c r="J10" s="28"/>
      <c r="K10" s="28"/>
    </row>
    <row r="11" spans="1:11" ht="16.5" customHeight="1" x14ac:dyDescent="0.55000000000000004">
      <c r="A11" s="25">
        <v>4</v>
      </c>
      <c r="B11" s="22" t="s">
        <v>5</v>
      </c>
      <c r="C11" s="22"/>
      <c r="D11" s="22"/>
      <c r="E11" s="22"/>
      <c r="F11" s="22"/>
      <c r="G11" s="29">
        <v>0</v>
      </c>
      <c r="H11" s="29"/>
      <c r="I11" s="29"/>
      <c r="J11" s="29"/>
      <c r="K11" s="29"/>
    </row>
    <row r="12" spans="1:11" ht="16.5" customHeight="1" x14ac:dyDescent="0.55000000000000004">
      <c r="A12" s="25"/>
      <c r="B12" s="22"/>
      <c r="C12" s="22"/>
      <c r="D12" s="22"/>
      <c r="E12" s="22"/>
      <c r="F12" s="22"/>
      <c r="G12" s="29"/>
      <c r="H12" s="29"/>
      <c r="I12" s="29"/>
      <c r="J12" s="29"/>
      <c r="K12" s="29"/>
    </row>
    <row r="13" spans="1:11" ht="16.5" customHeight="1" x14ac:dyDescent="0.55000000000000004">
      <c r="A13" s="25">
        <v>5</v>
      </c>
      <c r="B13" s="22" t="s">
        <v>6</v>
      </c>
      <c r="C13" s="22"/>
      <c r="D13" s="22"/>
      <c r="E13" s="22"/>
      <c r="F13" s="22"/>
      <c r="G13" s="30">
        <f>(24*365*G9)*G11</f>
        <v>0</v>
      </c>
      <c r="H13" s="30"/>
      <c r="I13" s="30"/>
      <c r="J13" s="30"/>
      <c r="K13" s="30"/>
    </row>
    <row r="14" spans="1:11" ht="16.5" customHeight="1" x14ac:dyDescent="0.55000000000000004">
      <c r="A14" s="25"/>
      <c r="B14" s="22"/>
      <c r="C14" s="22"/>
      <c r="D14" s="22"/>
      <c r="E14" s="22"/>
      <c r="F14" s="22"/>
      <c r="G14" s="30"/>
      <c r="H14" s="30"/>
      <c r="I14" s="30"/>
      <c r="J14" s="30"/>
      <c r="K14" s="30"/>
    </row>
    <row r="15" spans="1:11" ht="16.5" customHeight="1" x14ac:dyDescent="0.55000000000000004">
      <c r="A15" s="25">
        <v>6</v>
      </c>
      <c r="B15" s="22" t="s">
        <v>16</v>
      </c>
      <c r="C15" s="22"/>
      <c r="D15" s="22"/>
      <c r="E15" s="22"/>
      <c r="F15" s="22"/>
      <c r="G15" s="13">
        <v>0</v>
      </c>
      <c r="H15" s="13"/>
      <c r="I15" s="13"/>
      <c r="J15" s="13"/>
      <c r="K15" s="13"/>
    </row>
    <row r="16" spans="1:11" ht="16.5" customHeight="1" x14ac:dyDescent="0.55000000000000004">
      <c r="A16" s="25"/>
      <c r="B16" s="22"/>
      <c r="C16" s="22"/>
      <c r="D16" s="22"/>
      <c r="E16" s="22"/>
      <c r="F16" s="22"/>
      <c r="G16" s="13"/>
      <c r="H16" s="13"/>
      <c r="I16" s="13"/>
      <c r="J16" s="13"/>
      <c r="K16" s="13"/>
    </row>
    <row r="17" spans="1:13" ht="16.5" customHeight="1" x14ac:dyDescent="0.55000000000000004">
      <c r="A17" s="4">
        <v>7</v>
      </c>
      <c r="B17" s="6" t="s">
        <v>17</v>
      </c>
      <c r="C17" s="7"/>
      <c r="D17" s="7"/>
      <c r="E17" s="7"/>
      <c r="F17" s="8"/>
      <c r="G17" s="13">
        <v>0</v>
      </c>
      <c r="H17" s="13"/>
      <c r="I17" s="13"/>
      <c r="J17" s="13"/>
      <c r="K17" s="13"/>
    </row>
    <row r="18" spans="1:13" ht="16.5" customHeight="1" x14ac:dyDescent="0.55000000000000004">
      <c r="A18" s="5"/>
      <c r="B18" s="9"/>
      <c r="C18" s="10"/>
      <c r="D18" s="10"/>
      <c r="E18" s="10"/>
      <c r="F18" s="11"/>
      <c r="G18" s="13"/>
      <c r="H18" s="13"/>
      <c r="I18" s="13"/>
      <c r="J18" s="13"/>
      <c r="K18" s="13"/>
    </row>
    <row r="19" spans="1:13" ht="16.5" customHeight="1" x14ac:dyDescent="0.55000000000000004">
      <c r="A19" s="4">
        <v>8</v>
      </c>
      <c r="B19" s="6" t="s">
        <v>18</v>
      </c>
      <c r="C19" s="7"/>
      <c r="D19" s="7"/>
      <c r="E19" s="7"/>
      <c r="F19" s="8"/>
      <c r="G19" s="12">
        <v>0</v>
      </c>
      <c r="H19" s="12"/>
      <c r="I19" s="12"/>
      <c r="J19" s="12"/>
      <c r="K19" s="12"/>
    </row>
    <row r="20" spans="1:13" ht="16.5" customHeight="1" x14ac:dyDescent="0.55000000000000004">
      <c r="A20" s="5"/>
      <c r="B20" s="9"/>
      <c r="C20" s="10"/>
      <c r="D20" s="10"/>
      <c r="E20" s="10"/>
      <c r="F20" s="11"/>
      <c r="G20" s="12"/>
      <c r="H20" s="12"/>
      <c r="I20" s="12"/>
      <c r="J20" s="12"/>
      <c r="K20" s="12"/>
    </row>
    <row r="21" spans="1:13" ht="16.5" customHeight="1" x14ac:dyDescent="0.55000000000000004">
      <c r="A21" s="25">
        <v>9</v>
      </c>
      <c r="B21" s="22" t="s">
        <v>7</v>
      </c>
      <c r="C21" s="22"/>
      <c r="D21" s="22"/>
      <c r="E21" s="22"/>
      <c r="F21" s="22"/>
      <c r="G21" s="26" t="s">
        <v>12</v>
      </c>
      <c r="H21" s="27"/>
      <c r="I21" s="27"/>
      <c r="J21" s="27"/>
      <c r="K21" s="27"/>
    </row>
    <row r="22" spans="1:13" ht="33" customHeight="1" x14ac:dyDescent="0.55000000000000004">
      <c r="A22" s="25"/>
      <c r="B22" s="22"/>
      <c r="C22" s="22"/>
      <c r="D22" s="22"/>
      <c r="E22" s="22"/>
      <c r="F22" s="22"/>
      <c r="G22" s="27"/>
      <c r="H22" s="27"/>
      <c r="I22" s="27"/>
      <c r="J22" s="27"/>
      <c r="K22" s="27"/>
    </row>
    <row r="23" spans="1:13" ht="16.5" customHeight="1" x14ac:dyDescent="0.55000000000000004">
      <c r="A23" s="24" t="s">
        <v>8</v>
      </c>
      <c r="B23" s="24"/>
      <c r="C23" s="22" t="s">
        <v>10</v>
      </c>
      <c r="D23" s="22"/>
      <c r="E23" s="22"/>
      <c r="F23" s="22"/>
      <c r="G23" s="13">
        <v>0</v>
      </c>
      <c r="H23" s="13"/>
      <c r="I23" s="13"/>
      <c r="J23" s="13"/>
      <c r="K23" s="13"/>
    </row>
    <row r="24" spans="1:13" ht="16.5" customHeight="1" x14ac:dyDescent="0.55000000000000004">
      <c r="A24" s="24"/>
      <c r="B24" s="24"/>
      <c r="C24" s="22"/>
      <c r="D24" s="22"/>
      <c r="E24" s="22"/>
      <c r="F24" s="22"/>
      <c r="G24" s="13"/>
      <c r="H24" s="13"/>
      <c r="I24" s="13"/>
      <c r="J24" s="13"/>
      <c r="K24" s="13"/>
    </row>
    <row r="25" spans="1:13" ht="16.5" customHeight="1" x14ac:dyDescent="0.55000000000000004">
      <c r="A25" s="24" t="s">
        <v>9</v>
      </c>
      <c r="B25" s="24"/>
      <c r="C25" s="22" t="s">
        <v>11</v>
      </c>
      <c r="D25" s="22"/>
      <c r="E25" s="22"/>
      <c r="F25" s="22"/>
      <c r="G25" s="23">
        <f>IF(G13-G15&lt;=0,0,MIN(G23*0.7*365*0.5,G13-G15))</f>
        <v>0</v>
      </c>
      <c r="H25" s="23"/>
      <c r="I25" s="23"/>
      <c r="J25" s="23"/>
      <c r="K25" s="23"/>
    </row>
    <row r="26" spans="1:13" ht="16.5" customHeight="1" x14ac:dyDescent="0.55000000000000004">
      <c r="A26" s="24"/>
      <c r="B26" s="24"/>
      <c r="C26" s="22"/>
      <c r="D26" s="22"/>
      <c r="E26" s="22"/>
      <c r="F26" s="22"/>
      <c r="G26" s="23"/>
      <c r="H26" s="23"/>
      <c r="I26" s="23"/>
      <c r="J26" s="23"/>
      <c r="K26" s="23"/>
    </row>
    <row r="27" spans="1:13" ht="16.5" customHeight="1" x14ac:dyDescent="0.55000000000000004">
      <c r="A27" s="14" t="s">
        <v>15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3" ht="47.25" customHeight="1" x14ac:dyDescent="0.5500000000000000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3" ht="16.5" customHeight="1" x14ac:dyDescent="0.55000000000000004">
      <c r="A29" s="3"/>
    </row>
    <row r="30" spans="1:13" ht="16.5" customHeight="1" x14ac:dyDescent="0.55000000000000004">
      <c r="A30" s="17">
        <v>10</v>
      </c>
      <c r="B30" s="18" t="s">
        <v>13</v>
      </c>
      <c r="C30" s="18"/>
      <c r="D30" s="18"/>
      <c r="E30" s="18"/>
      <c r="F30" s="18"/>
      <c r="G30" s="19" t="e">
        <f>IF(((G25+G15)/G13)&gt;1,1,((G25+G15)/G13))</f>
        <v>#DIV/0!</v>
      </c>
      <c r="H30" s="19"/>
      <c r="I30" s="19"/>
      <c r="J30" s="19"/>
      <c r="K30" s="19"/>
    </row>
    <row r="31" spans="1:13" ht="16.5" customHeight="1" x14ac:dyDescent="0.55000000000000004">
      <c r="A31" s="17"/>
      <c r="B31" s="18"/>
      <c r="C31" s="18"/>
      <c r="D31" s="18"/>
      <c r="E31" s="18"/>
      <c r="F31" s="18"/>
      <c r="G31" s="19"/>
      <c r="H31" s="19"/>
      <c r="I31" s="19"/>
      <c r="J31" s="19"/>
      <c r="K31" s="19"/>
    </row>
    <row r="32" spans="1:13" ht="16.5" customHeight="1" x14ac:dyDescent="0.2">
      <c r="G32" s="20" t="s">
        <v>14</v>
      </c>
      <c r="H32" s="20"/>
      <c r="I32" s="20"/>
      <c r="J32" s="21" t="e">
        <f>IF(G30&gt;0.3,"ＯＫ","ＮＧ")</f>
        <v>#DIV/0!</v>
      </c>
      <c r="K32" s="21"/>
      <c r="M32" s="2"/>
    </row>
    <row r="34" spans="1:11" ht="16.5" customHeight="1" x14ac:dyDescent="0.55000000000000004">
      <c r="A34" s="16" t="s">
        <v>19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6.5" customHeight="1" x14ac:dyDescent="0.5500000000000000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sheetProtection algorithmName="SHA-512" hashValue="r8rSJqpeo2Hk4RtCDr98j0/egUkEK4McxOBEpgn5trAQssDtuyNAHaYkw4/m1dDXBgshq+0Sqi4NI2IL9KYi+g==" saltValue="cM0/8mR+lqk4/0qc1aXKZw==" spinCount="100000" sheet="1" objects="1" scenarios="1"/>
  <mergeCells count="42">
    <mergeCell ref="B5:F6"/>
    <mergeCell ref="G5:K6"/>
    <mergeCell ref="B7:F8"/>
    <mergeCell ref="G7:K8"/>
    <mergeCell ref="A1:K1"/>
    <mergeCell ref="A2:K3"/>
    <mergeCell ref="A5:A6"/>
    <mergeCell ref="A7:A8"/>
    <mergeCell ref="G15:K16"/>
    <mergeCell ref="B9:F10"/>
    <mergeCell ref="G9:K10"/>
    <mergeCell ref="B11:F12"/>
    <mergeCell ref="G11:K12"/>
    <mergeCell ref="B13:F14"/>
    <mergeCell ref="G13:K14"/>
    <mergeCell ref="A9:A10"/>
    <mergeCell ref="A11:A12"/>
    <mergeCell ref="A13:A14"/>
    <mergeCell ref="A15:A16"/>
    <mergeCell ref="B15:F16"/>
    <mergeCell ref="C25:F26"/>
    <mergeCell ref="G25:K26"/>
    <mergeCell ref="A23:B24"/>
    <mergeCell ref="A25:B26"/>
    <mergeCell ref="A21:A22"/>
    <mergeCell ref="B21:F22"/>
    <mergeCell ref="G21:K22"/>
    <mergeCell ref="C23:F24"/>
    <mergeCell ref="G23:K24"/>
    <mergeCell ref="A27:K28"/>
    <mergeCell ref="A34:K35"/>
    <mergeCell ref="A30:A31"/>
    <mergeCell ref="B30:F31"/>
    <mergeCell ref="G30:K31"/>
    <mergeCell ref="G32:I32"/>
    <mergeCell ref="J32:K32"/>
    <mergeCell ref="A19:A20"/>
    <mergeCell ref="B19:F20"/>
    <mergeCell ref="G19:K20"/>
    <mergeCell ref="A17:A18"/>
    <mergeCell ref="B17:F18"/>
    <mergeCell ref="G17:K18"/>
  </mergeCells>
  <phoneticPr fontId="3"/>
  <pageMargins left="0.25" right="0.25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zoomScaleNormal="100" zoomScaleSheetLayoutView="100" workbookViewId="0">
      <selection activeCell="G9" sqref="G9:K10"/>
    </sheetView>
  </sheetViews>
  <sheetFormatPr defaultColWidth="9" defaultRowHeight="16.5" customHeight="1" x14ac:dyDescent="0.55000000000000004"/>
  <cols>
    <col min="1" max="1" width="3.33203125" style="1" customWidth="1"/>
    <col min="2" max="2" width="6.5" style="1" customWidth="1"/>
    <col min="3" max="13" width="9" style="1"/>
    <col min="14" max="14" width="10.5" style="1" bestFit="1" customWidth="1"/>
    <col min="15" max="16384" width="9" style="1"/>
  </cols>
  <sheetData>
    <row r="1" spans="1:11" ht="16.5" customHeight="1" x14ac:dyDescent="0.5500000000000000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6.5" customHeight="1" x14ac:dyDescent="0.55000000000000004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6.5" customHeight="1" x14ac:dyDescent="0.5500000000000000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1" ht="16.5" customHeight="1" x14ac:dyDescent="0.55000000000000004">
      <c r="A5" s="25">
        <v>1</v>
      </c>
      <c r="B5" s="22" t="s">
        <v>2</v>
      </c>
      <c r="C5" s="22"/>
      <c r="D5" s="22"/>
      <c r="E5" s="22"/>
      <c r="F5" s="22"/>
      <c r="G5" s="31" t="s">
        <v>1</v>
      </c>
      <c r="H5" s="31"/>
      <c r="I5" s="31"/>
      <c r="J5" s="31"/>
      <c r="K5" s="31"/>
    </row>
    <row r="6" spans="1:11" ht="16.5" customHeight="1" x14ac:dyDescent="0.55000000000000004">
      <c r="A6" s="25"/>
      <c r="B6" s="22"/>
      <c r="C6" s="22"/>
      <c r="D6" s="22"/>
      <c r="E6" s="22"/>
      <c r="F6" s="22"/>
      <c r="G6" s="31"/>
      <c r="H6" s="31"/>
      <c r="I6" s="31"/>
      <c r="J6" s="31"/>
      <c r="K6" s="31"/>
    </row>
    <row r="7" spans="1:11" ht="16.5" customHeight="1" x14ac:dyDescent="0.55000000000000004">
      <c r="A7" s="25">
        <v>2</v>
      </c>
      <c r="B7" s="32" t="s">
        <v>3</v>
      </c>
      <c r="C7" s="22"/>
      <c r="D7" s="22"/>
      <c r="E7" s="22"/>
      <c r="F7" s="22"/>
      <c r="G7" s="31"/>
      <c r="H7" s="31"/>
      <c r="I7" s="31"/>
      <c r="J7" s="31"/>
      <c r="K7" s="31"/>
    </row>
    <row r="8" spans="1:11" ht="16.5" customHeight="1" x14ac:dyDescent="0.55000000000000004">
      <c r="A8" s="25"/>
      <c r="B8" s="22"/>
      <c r="C8" s="22"/>
      <c r="D8" s="22"/>
      <c r="E8" s="22"/>
      <c r="F8" s="22"/>
      <c r="G8" s="31"/>
      <c r="H8" s="31"/>
      <c r="I8" s="31"/>
      <c r="J8" s="31"/>
      <c r="K8" s="31"/>
    </row>
    <row r="9" spans="1:11" ht="16.5" customHeight="1" x14ac:dyDescent="0.55000000000000004">
      <c r="A9" s="25">
        <v>3</v>
      </c>
      <c r="B9" s="22" t="s">
        <v>4</v>
      </c>
      <c r="C9" s="22"/>
      <c r="D9" s="22"/>
      <c r="E9" s="22"/>
      <c r="F9" s="22"/>
      <c r="G9" s="28">
        <v>0.12</v>
      </c>
      <c r="H9" s="28"/>
      <c r="I9" s="28"/>
      <c r="J9" s="28"/>
      <c r="K9" s="28"/>
    </row>
    <row r="10" spans="1:11" ht="16.5" customHeight="1" x14ac:dyDescent="0.55000000000000004">
      <c r="A10" s="25"/>
      <c r="B10" s="22"/>
      <c r="C10" s="22"/>
      <c r="D10" s="22"/>
      <c r="E10" s="22"/>
      <c r="F10" s="22"/>
      <c r="G10" s="28"/>
      <c r="H10" s="28"/>
      <c r="I10" s="28"/>
      <c r="J10" s="28"/>
      <c r="K10" s="28"/>
    </row>
    <row r="11" spans="1:11" ht="16.5" customHeight="1" x14ac:dyDescent="0.55000000000000004">
      <c r="A11" s="25">
        <v>4</v>
      </c>
      <c r="B11" s="22" t="s">
        <v>5</v>
      </c>
      <c r="C11" s="22"/>
      <c r="D11" s="22"/>
      <c r="E11" s="22"/>
      <c r="F11" s="22"/>
      <c r="G11" s="29">
        <v>0</v>
      </c>
      <c r="H11" s="29"/>
      <c r="I11" s="29"/>
      <c r="J11" s="29"/>
      <c r="K11" s="29"/>
    </row>
    <row r="12" spans="1:11" ht="16.5" customHeight="1" x14ac:dyDescent="0.55000000000000004">
      <c r="A12" s="25"/>
      <c r="B12" s="22"/>
      <c r="C12" s="22"/>
      <c r="D12" s="22"/>
      <c r="E12" s="22"/>
      <c r="F12" s="22"/>
      <c r="G12" s="29"/>
      <c r="H12" s="29"/>
      <c r="I12" s="29"/>
      <c r="J12" s="29"/>
      <c r="K12" s="29"/>
    </row>
    <row r="13" spans="1:11" ht="16.5" customHeight="1" x14ac:dyDescent="0.55000000000000004">
      <c r="A13" s="25">
        <v>5</v>
      </c>
      <c r="B13" s="22" t="s">
        <v>6</v>
      </c>
      <c r="C13" s="22"/>
      <c r="D13" s="22"/>
      <c r="E13" s="22"/>
      <c r="F13" s="22"/>
      <c r="G13" s="30">
        <f>(24*365*G9)*G11</f>
        <v>0</v>
      </c>
      <c r="H13" s="30"/>
      <c r="I13" s="30"/>
      <c r="J13" s="30"/>
      <c r="K13" s="30"/>
    </row>
    <row r="14" spans="1:11" ht="16.5" customHeight="1" x14ac:dyDescent="0.55000000000000004">
      <c r="A14" s="25"/>
      <c r="B14" s="22"/>
      <c r="C14" s="22"/>
      <c r="D14" s="22"/>
      <c r="E14" s="22"/>
      <c r="F14" s="22"/>
      <c r="G14" s="30"/>
      <c r="H14" s="30"/>
      <c r="I14" s="30"/>
      <c r="J14" s="30"/>
      <c r="K14" s="30"/>
    </row>
    <row r="15" spans="1:11" ht="16.5" customHeight="1" x14ac:dyDescent="0.55000000000000004">
      <c r="A15" s="25">
        <v>6</v>
      </c>
      <c r="B15" s="22" t="s">
        <v>16</v>
      </c>
      <c r="C15" s="22"/>
      <c r="D15" s="22"/>
      <c r="E15" s="22"/>
      <c r="F15" s="22"/>
      <c r="G15" s="13">
        <v>0</v>
      </c>
      <c r="H15" s="13"/>
      <c r="I15" s="13"/>
      <c r="J15" s="13"/>
      <c r="K15" s="13"/>
    </row>
    <row r="16" spans="1:11" ht="16.5" customHeight="1" x14ac:dyDescent="0.55000000000000004">
      <c r="A16" s="25"/>
      <c r="B16" s="22"/>
      <c r="C16" s="22"/>
      <c r="D16" s="22"/>
      <c r="E16" s="22"/>
      <c r="F16" s="22"/>
      <c r="G16" s="13"/>
      <c r="H16" s="13"/>
      <c r="I16" s="13"/>
      <c r="J16" s="13"/>
      <c r="K16" s="13"/>
    </row>
    <row r="17" spans="1:13" ht="16.5" customHeight="1" x14ac:dyDescent="0.55000000000000004">
      <c r="A17" s="4">
        <v>7</v>
      </c>
      <c r="B17" s="6" t="s">
        <v>17</v>
      </c>
      <c r="C17" s="7"/>
      <c r="D17" s="7"/>
      <c r="E17" s="7"/>
      <c r="F17" s="8"/>
      <c r="G17" s="13">
        <v>0</v>
      </c>
      <c r="H17" s="13"/>
      <c r="I17" s="13"/>
      <c r="J17" s="13"/>
      <c r="K17" s="13"/>
    </row>
    <row r="18" spans="1:13" ht="16.5" customHeight="1" x14ac:dyDescent="0.55000000000000004">
      <c r="A18" s="5"/>
      <c r="B18" s="9"/>
      <c r="C18" s="10"/>
      <c r="D18" s="10"/>
      <c r="E18" s="10"/>
      <c r="F18" s="11"/>
      <c r="G18" s="13"/>
      <c r="H18" s="13"/>
      <c r="I18" s="13"/>
      <c r="J18" s="13"/>
      <c r="K18" s="13"/>
    </row>
    <row r="19" spans="1:13" ht="16.5" customHeight="1" x14ac:dyDescent="0.55000000000000004">
      <c r="A19" s="43">
        <v>8</v>
      </c>
      <c r="B19" s="45" t="s">
        <v>18</v>
      </c>
      <c r="C19" s="46"/>
      <c r="D19" s="46"/>
      <c r="E19" s="46"/>
      <c r="F19" s="47"/>
      <c r="G19" s="51">
        <v>0</v>
      </c>
      <c r="H19" s="51"/>
      <c r="I19" s="51"/>
      <c r="J19" s="51"/>
      <c r="K19" s="51"/>
    </row>
    <row r="20" spans="1:13" ht="16.5" customHeight="1" x14ac:dyDescent="0.55000000000000004">
      <c r="A20" s="44"/>
      <c r="B20" s="48"/>
      <c r="C20" s="49"/>
      <c r="D20" s="49"/>
      <c r="E20" s="49"/>
      <c r="F20" s="50"/>
      <c r="G20" s="51"/>
      <c r="H20" s="51"/>
      <c r="I20" s="51"/>
      <c r="J20" s="51"/>
      <c r="K20" s="51"/>
    </row>
    <row r="21" spans="1:13" ht="16.5" customHeight="1" x14ac:dyDescent="0.55000000000000004">
      <c r="A21" s="39">
        <v>9</v>
      </c>
      <c r="B21" s="35" t="s">
        <v>7</v>
      </c>
      <c r="C21" s="35"/>
      <c r="D21" s="35"/>
      <c r="E21" s="35"/>
      <c r="F21" s="35"/>
      <c r="G21" s="40" t="s">
        <v>12</v>
      </c>
      <c r="H21" s="41"/>
      <c r="I21" s="41"/>
      <c r="J21" s="41"/>
      <c r="K21" s="41"/>
    </row>
    <row r="22" spans="1:13" ht="33" customHeight="1" x14ac:dyDescent="0.55000000000000004">
      <c r="A22" s="39"/>
      <c r="B22" s="35"/>
      <c r="C22" s="35"/>
      <c r="D22" s="35"/>
      <c r="E22" s="35"/>
      <c r="F22" s="35"/>
      <c r="G22" s="41"/>
      <c r="H22" s="41"/>
      <c r="I22" s="41"/>
      <c r="J22" s="41"/>
      <c r="K22" s="41"/>
    </row>
    <row r="23" spans="1:13" ht="16.5" customHeight="1" x14ac:dyDescent="0.55000000000000004">
      <c r="A23" s="34" t="s">
        <v>8</v>
      </c>
      <c r="B23" s="34"/>
      <c r="C23" s="35" t="s">
        <v>10</v>
      </c>
      <c r="D23" s="35"/>
      <c r="E23" s="35"/>
      <c r="F23" s="35"/>
      <c r="G23" s="42">
        <v>0</v>
      </c>
      <c r="H23" s="42"/>
      <c r="I23" s="42"/>
      <c r="J23" s="42"/>
      <c r="K23" s="42"/>
    </row>
    <row r="24" spans="1:13" ht="16.5" customHeight="1" x14ac:dyDescent="0.55000000000000004">
      <c r="A24" s="34"/>
      <c r="B24" s="34"/>
      <c r="C24" s="35"/>
      <c r="D24" s="35"/>
      <c r="E24" s="35"/>
      <c r="F24" s="35"/>
      <c r="G24" s="42"/>
      <c r="H24" s="42"/>
      <c r="I24" s="42"/>
      <c r="J24" s="42"/>
      <c r="K24" s="42"/>
    </row>
    <row r="25" spans="1:13" ht="16.5" customHeight="1" x14ac:dyDescent="0.55000000000000004">
      <c r="A25" s="34" t="s">
        <v>9</v>
      </c>
      <c r="B25" s="34"/>
      <c r="C25" s="35" t="s">
        <v>11</v>
      </c>
      <c r="D25" s="35"/>
      <c r="E25" s="35"/>
      <c r="F25" s="35"/>
      <c r="G25" s="36">
        <f>IF(G13-G15&lt;=0,0,MIN(G23*0.7*365*0.5,G13-G15))</f>
        <v>0</v>
      </c>
      <c r="H25" s="36"/>
      <c r="I25" s="36"/>
      <c r="J25" s="36"/>
      <c r="K25" s="36"/>
    </row>
    <row r="26" spans="1:13" ht="16.5" customHeight="1" x14ac:dyDescent="0.55000000000000004">
      <c r="A26" s="34"/>
      <c r="B26" s="34"/>
      <c r="C26" s="35"/>
      <c r="D26" s="35"/>
      <c r="E26" s="35"/>
      <c r="F26" s="35"/>
      <c r="G26" s="36"/>
      <c r="H26" s="36"/>
      <c r="I26" s="36"/>
      <c r="J26" s="36"/>
      <c r="K26" s="36"/>
    </row>
    <row r="27" spans="1:13" ht="16.5" customHeight="1" x14ac:dyDescent="0.55000000000000004">
      <c r="A27" s="37" t="s">
        <v>15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3" ht="47.25" customHeight="1" x14ac:dyDescent="0.55000000000000004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3" ht="16.5" customHeight="1" x14ac:dyDescent="0.55000000000000004">
      <c r="A29" s="3"/>
    </row>
    <row r="30" spans="1:13" ht="16.5" customHeight="1" x14ac:dyDescent="0.55000000000000004">
      <c r="A30" s="17">
        <v>10</v>
      </c>
      <c r="B30" s="18" t="s">
        <v>13</v>
      </c>
      <c r="C30" s="18"/>
      <c r="D30" s="18"/>
      <c r="E30" s="18"/>
      <c r="F30" s="18"/>
      <c r="G30" s="19" t="e">
        <f>IF(((G25+G15)/G13)&gt;1,1,((G25+G15)/G13))</f>
        <v>#DIV/0!</v>
      </c>
      <c r="H30" s="19"/>
      <c r="I30" s="19"/>
      <c r="J30" s="19"/>
      <c r="K30" s="19"/>
    </row>
    <row r="31" spans="1:13" ht="16.5" customHeight="1" x14ac:dyDescent="0.55000000000000004">
      <c r="A31" s="17"/>
      <c r="B31" s="18"/>
      <c r="C31" s="18"/>
      <c r="D31" s="18"/>
      <c r="E31" s="18"/>
      <c r="F31" s="18"/>
      <c r="G31" s="19"/>
      <c r="H31" s="19"/>
      <c r="I31" s="19"/>
      <c r="J31" s="19"/>
      <c r="K31" s="19"/>
    </row>
    <row r="32" spans="1:13" ht="16.5" customHeight="1" x14ac:dyDescent="0.2">
      <c r="G32" s="20" t="s">
        <v>14</v>
      </c>
      <c r="H32" s="20"/>
      <c r="I32" s="20"/>
      <c r="J32" s="21" t="e">
        <f>IF(G30&gt;0.5,"ＯＫ","ＮＧ")</f>
        <v>#DIV/0!</v>
      </c>
      <c r="K32" s="21"/>
      <c r="M32" s="2"/>
    </row>
    <row r="34" spans="1:11" ht="16.5" customHeight="1" x14ac:dyDescent="0.55000000000000004">
      <c r="A34" s="16" t="s">
        <v>19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6.5" customHeight="1" x14ac:dyDescent="0.5500000000000000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sheetProtection algorithmName="SHA-512" hashValue="YRZvFg2u/7KdQRDAWacbOItcxzQ6KTI/Wmy85D5qqxVOKSlLS60Npq4Fh9fh7gJtUJEMpUaBexr4W4yiQHLR3g==" saltValue="4qmYfqjFAggy40AlfNSJrQ==" spinCount="100000" sheet="1" objects="1" scenarios="1"/>
  <mergeCells count="42">
    <mergeCell ref="A7:A8"/>
    <mergeCell ref="B7:F8"/>
    <mergeCell ref="G7:K8"/>
    <mergeCell ref="A1:K1"/>
    <mergeCell ref="A2:K3"/>
    <mergeCell ref="A5:A6"/>
    <mergeCell ref="B5:F6"/>
    <mergeCell ref="G5:K6"/>
    <mergeCell ref="A9:A10"/>
    <mergeCell ref="B9:F10"/>
    <mergeCell ref="G9:K10"/>
    <mergeCell ref="A11:A12"/>
    <mergeCell ref="B11:F12"/>
    <mergeCell ref="G11:K12"/>
    <mergeCell ref="A13:A14"/>
    <mergeCell ref="B13:F14"/>
    <mergeCell ref="G13:K14"/>
    <mergeCell ref="A15:A16"/>
    <mergeCell ref="B15:F16"/>
    <mergeCell ref="G15:K16"/>
    <mergeCell ref="A17:A18"/>
    <mergeCell ref="B17:F18"/>
    <mergeCell ref="G17:K18"/>
    <mergeCell ref="A19:A20"/>
    <mergeCell ref="B19:F20"/>
    <mergeCell ref="G19:K20"/>
    <mergeCell ref="A21:A22"/>
    <mergeCell ref="B21:F22"/>
    <mergeCell ref="G21:K22"/>
    <mergeCell ref="A23:B24"/>
    <mergeCell ref="C23:F24"/>
    <mergeCell ref="G23:K24"/>
    <mergeCell ref="G32:I32"/>
    <mergeCell ref="J32:K32"/>
    <mergeCell ref="A34:K35"/>
    <mergeCell ref="A25:B26"/>
    <mergeCell ref="C25:F26"/>
    <mergeCell ref="G25:K26"/>
    <mergeCell ref="A27:K28"/>
    <mergeCell ref="A30:A31"/>
    <mergeCell ref="B30:F31"/>
    <mergeCell ref="G30:K31"/>
  </mergeCells>
  <phoneticPr fontId="3"/>
  <pageMargins left="0.25" right="0.25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個人向け</vt:lpstr>
      <vt:lpstr>事業者向け</vt:lpstr>
      <vt:lpstr>個人向け!Print_Area</vt:lpstr>
      <vt:lpstr>事業者向け!Print_Area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長井市　渡邉</dc:creator>
  <cp:lastModifiedBy>L1001-sei-104 </cp:lastModifiedBy>
  <dcterms:created xsi:type="dcterms:W3CDTF">2024-06-24T04:02:21Z</dcterms:created>
  <dcterms:modified xsi:type="dcterms:W3CDTF">2026-02-27T06:31:24Z</dcterms:modified>
</cp:coreProperties>
</file>